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лёна Казакова\Тендеры\2022\ЖД Запчасти для ремонта вогонов\Документы на тендер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Лист1!$A$7:$F$7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  <c r="F38" i="1" l="1"/>
</calcChain>
</file>

<file path=xl/sharedStrings.xml><?xml version="1.0" encoding="utf-8"?>
<sst xmlns="http://schemas.openxmlformats.org/spreadsheetml/2006/main" count="90" uniqueCount="59">
  <si>
    <t>Стоимостные критерии оценки _____________________________________________(наименование организации)</t>
  </si>
  <si>
    <t>№
п/п</t>
  </si>
  <si>
    <t>Наименование товара/
требуемые характеристики</t>
  </si>
  <si>
    <t>Ориентировочное количество на 2022 г. - 2023г., в куб.</t>
  </si>
  <si>
    <t>Периоди
чность проведения закупки</t>
  </si>
  <si>
    <t>Цена за 1 единицу с учетом доставки, без НДС</t>
  </si>
  <si>
    <t>Стоимость, руб. без НДС</t>
  </si>
  <si>
    <t>Болт клина тягового хомута 106.00 006-0</t>
  </si>
  <si>
    <t>ежемесячно</t>
  </si>
  <si>
    <t>Валик подъёмника 106.01.017-0</t>
  </si>
  <si>
    <t>Клин тягового хомута 106.00.002-2</t>
  </si>
  <si>
    <t>Клин фрикционный чугунный М 1698.00.003</t>
  </si>
  <si>
    <t>Кронштейн нижний М1695.003</t>
  </si>
  <si>
    <t>Кронштейн автосцепа 1695-001 (Б верхний)</t>
  </si>
  <si>
    <t>Планка фрикционная (контактная)  подвижная М 1698.02.004 (6мм)</t>
  </si>
  <si>
    <t>Подвеска маятниковая 106.00.012-0</t>
  </si>
  <si>
    <t>Предохранитель валика подвески тормозного башмака 4384</t>
  </si>
  <si>
    <t>Прокладка в подпятник М 1698.01.005 (диск подпятника)</t>
  </si>
  <si>
    <t>Прокладка сменная буксового узла М 1698.02.100 СБ (4-х лепестковая)</t>
  </si>
  <si>
    <t>Прокладка сменная буксового узла М 1698.03.100 СБ (2-х лепестковая)</t>
  </si>
  <si>
    <t>Сепаратор полиамидный подшипника 2726Е2М</t>
  </si>
  <si>
    <t>Шайба стопорная 100.10.052-0</t>
  </si>
  <si>
    <t>Втулка подвески тормозного башмака Т258.00.02</t>
  </si>
  <si>
    <t>Ниппель 4371</t>
  </si>
  <si>
    <t>Кран разобщительный 4300</t>
  </si>
  <si>
    <t>Кран концевой 4314</t>
  </si>
  <si>
    <t>ИТОГО:</t>
  </si>
  <si>
    <t>№ п/п</t>
  </si>
  <si>
    <t>Качественный критерий</t>
  </si>
  <si>
    <t>Предложение претендента</t>
  </si>
  <si>
    <r>
      <t xml:space="preserve">к заполнению </t>
    </r>
    <r>
      <rPr>
        <b/>
        <sz val="18"/>
        <color rgb="FFFF0000"/>
        <rFont val="Times New Roman"/>
        <family val="1"/>
        <charset val="204"/>
      </rPr>
      <t>↓</t>
    </r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</si>
  <si>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</si>
  <si>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</si>
  <si>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</si>
  <si>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</si>
  <si>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Фиксация цены до 31.12.2022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</si>
  <si>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</si>
  <si>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</si>
  <si>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</si>
  <si>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</si>
  <si>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* Объем количества (штук, пар, комплектов) указан годовой:</t>
  </si>
  <si>
    <t>-  ежемесячное количество, деленное на 12 месяцев</t>
  </si>
  <si>
    <t>- ежеквартальное количество, деленное на 3 месяца</t>
  </si>
  <si>
    <t>_____________________________________________________________________________________</t>
  </si>
  <si>
    <t>доступно к заполнению</t>
  </si>
  <si>
    <t>* Доставка осуществляется до склада ООО «Техкомплекс» в расположенного по адресу: Самарская область , Волжский район, улица Механиков (Промзона тер.), дом 24</t>
  </si>
  <si>
    <t>Бирка роликовой буксы груз.</t>
  </si>
  <si>
    <t>Шайба стопорная трехлепестковая</t>
  </si>
  <si>
    <t>Балочка центрирующая 106.00.011-2</t>
  </si>
  <si>
    <t>Балочка центрирующая 106.00.011-4</t>
  </si>
  <si>
    <t>Колпак скользуна М1698.01.100СБ</t>
  </si>
  <si>
    <t>Планка фрикционная (контактная) неподвижная М 1698.02.001 (10 мм)</t>
  </si>
  <si>
    <t>Подвеска тормозного башмака 100.40.080-2(100.40.051-0)</t>
  </si>
  <si>
    <t>Цепь расцепного привода 106.01.010-сб - 17 звена</t>
  </si>
  <si>
    <t>Цепь расцепного привода 106.01.010-сб - 22 звена</t>
  </si>
  <si>
    <t>Чека тормозной колодки 6608-Н</t>
  </si>
  <si>
    <t>Втулка фенопластовая Ø 45 100.40.031-0</t>
  </si>
  <si>
    <t>Плечо 1835.00.031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</si>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</sst>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B4" sqref="B4"/>
    </sheetView>
  </sheetViews>
  <sheetFormatPr defaultRowHeight="15" x14ac:dyDescent="0.25"/>
  <cols>
    <col min="2" max="2" width="45.5703125" customWidth="1"/>
    <col min="3" max="3" width="13" customWidth="1"/>
    <col min="4" max="4" width="14.28515625" customWidth="1"/>
    <col min="5" max="5" width="14.5703125" customWidth="1"/>
    <col min="6" max="6" width="25.5703125" customWidth="1"/>
  </cols>
  <sheetData>
    <row r="1" spans="1:6" x14ac:dyDescent="0.25">
      <c r="A1" s="1" t="s">
        <v>58</v>
      </c>
      <c r="B1" s="1"/>
      <c r="C1" s="1"/>
      <c r="D1" s="1"/>
      <c r="E1" s="1"/>
      <c r="F1" s="1"/>
    </row>
    <row r="2" spans="1:6" x14ac:dyDescent="0.25">
      <c r="A2" s="2"/>
      <c r="B2" s="3"/>
      <c r="C2" s="4"/>
      <c r="D2" s="2"/>
      <c r="E2" s="2"/>
      <c r="F2" s="2"/>
    </row>
    <row r="3" spans="1:6" x14ac:dyDescent="0.25">
      <c r="A3" s="5"/>
      <c r="B3" s="6"/>
      <c r="C3" s="7"/>
    </row>
    <row r="4" spans="1:6" x14ac:dyDescent="0.25">
      <c r="A4" s="2"/>
      <c r="B4" s="3"/>
      <c r="C4" s="4"/>
      <c r="D4" s="2"/>
      <c r="E4" s="2"/>
      <c r="F4" s="2"/>
    </row>
    <row r="5" spans="1:6" x14ac:dyDescent="0.25">
      <c r="A5" s="8" t="s">
        <v>0</v>
      </c>
      <c r="B5" s="8"/>
      <c r="C5" s="8"/>
      <c r="D5" s="8"/>
      <c r="E5" s="8"/>
      <c r="F5" s="8"/>
    </row>
    <row r="6" spans="1:6" x14ac:dyDescent="0.25">
      <c r="A6" s="5"/>
      <c r="B6" s="6"/>
      <c r="C6" s="7"/>
    </row>
    <row r="7" spans="1:6" ht="85.5" x14ac:dyDescent="0.25">
      <c r="A7" s="9" t="s">
        <v>1</v>
      </c>
      <c r="B7" s="9" t="s">
        <v>2</v>
      </c>
      <c r="C7" s="10" t="s">
        <v>3</v>
      </c>
      <c r="D7" s="9" t="s">
        <v>4</v>
      </c>
      <c r="E7" s="9" t="s">
        <v>5</v>
      </c>
      <c r="F7" s="9" t="s">
        <v>6</v>
      </c>
    </row>
    <row r="8" spans="1:6" ht="20.25" customHeight="1" x14ac:dyDescent="0.25">
      <c r="A8" s="30">
        <v>1</v>
      </c>
      <c r="B8" s="33" t="s">
        <v>48</v>
      </c>
      <c r="C8" s="37">
        <v>500</v>
      </c>
      <c r="D8" s="11" t="s">
        <v>8</v>
      </c>
      <c r="E8" s="36"/>
      <c r="F8" s="36">
        <f>C8*E8</f>
        <v>0</v>
      </c>
    </row>
    <row r="9" spans="1:6" ht="21" customHeight="1" x14ac:dyDescent="0.25">
      <c r="A9" s="30">
        <v>2</v>
      </c>
      <c r="B9" s="33" t="s">
        <v>49</v>
      </c>
      <c r="C9" s="37">
        <v>60</v>
      </c>
      <c r="D9" s="11" t="s">
        <v>8</v>
      </c>
      <c r="E9" s="36"/>
      <c r="F9" s="36">
        <f t="shared" ref="F9:F37" si="0">C9*E9</f>
        <v>0</v>
      </c>
    </row>
    <row r="10" spans="1:6" ht="15.75" customHeight="1" x14ac:dyDescent="0.25">
      <c r="A10" s="30">
        <v>3</v>
      </c>
      <c r="B10" s="34" t="s">
        <v>46</v>
      </c>
      <c r="C10" s="31">
        <v>25000</v>
      </c>
      <c r="D10" s="11" t="s">
        <v>8</v>
      </c>
      <c r="E10" s="22"/>
      <c r="F10" s="36">
        <f t="shared" si="0"/>
        <v>0</v>
      </c>
    </row>
    <row r="11" spans="1:6" ht="20.25" customHeight="1" x14ac:dyDescent="0.25">
      <c r="A11" s="30">
        <v>4</v>
      </c>
      <c r="B11" s="29" t="s">
        <v>7</v>
      </c>
      <c r="C11" s="31">
        <v>11000</v>
      </c>
      <c r="D11" s="11" t="s">
        <v>8</v>
      </c>
      <c r="E11" s="22"/>
      <c r="F11" s="36">
        <f t="shared" si="0"/>
        <v>0</v>
      </c>
    </row>
    <row r="12" spans="1:6" ht="20.25" customHeight="1" x14ac:dyDescent="0.25">
      <c r="A12" s="30">
        <v>5</v>
      </c>
      <c r="B12" s="29" t="s">
        <v>9</v>
      </c>
      <c r="C12" s="31">
        <v>600</v>
      </c>
      <c r="D12" s="11" t="s">
        <v>8</v>
      </c>
      <c r="E12" s="22"/>
      <c r="F12" s="36">
        <f t="shared" si="0"/>
        <v>0</v>
      </c>
    </row>
    <row r="13" spans="1:6" ht="21" customHeight="1" x14ac:dyDescent="0.25">
      <c r="A13" s="30">
        <v>6</v>
      </c>
      <c r="B13" s="29" t="s">
        <v>22</v>
      </c>
      <c r="C13" s="31">
        <v>13500</v>
      </c>
      <c r="D13" s="11" t="s">
        <v>8</v>
      </c>
      <c r="E13" s="22"/>
      <c r="F13" s="36">
        <f t="shared" si="0"/>
        <v>0</v>
      </c>
    </row>
    <row r="14" spans="1:6" ht="20.25" customHeight="1" x14ac:dyDescent="0.25">
      <c r="A14" s="30">
        <v>7</v>
      </c>
      <c r="B14" s="29" t="s">
        <v>56</v>
      </c>
      <c r="C14" s="31">
        <v>8400</v>
      </c>
      <c r="D14" s="11" t="s">
        <v>8</v>
      </c>
      <c r="E14" s="22"/>
      <c r="F14" s="36">
        <f t="shared" si="0"/>
        <v>0</v>
      </c>
    </row>
    <row r="15" spans="1:6" ht="19.5" customHeight="1" x14ac:dyDescent="0.25">
      <c r="A15" s="30">
        <v>8</v>
      </c>
      <c r="B15" s="29" t="s">
        <v>10</v>
      </c>
      <c r="C15" s="31">
        <v>960</v>
      </c>
      <c r="D15" s="11" t="s">
        <v>8</v>
      </c>
      <c r="E15" s="22"/>
      <c r="F15" s="36">
        <f t="shared" si="0"/>
        <v>0</v>
      </c>
    </row>
    <row r="16" spans="1:6" ht="19.5" customHeight="1" x14ac:dyDescent="0.25">
      <c r="A16" s="30">
        <v>9</v>
      </c>
      <c r="B16" s="29" t="s">
        <v>11</v>
      </c>
      <c r="C16" s="31">
        <v>30000</v>
      </c>
      <c r="D16" s="11" t="s">
        <v>8</v>
      </c>
      <c r="E16" s="22"/>
      <c r="F16" s="36">
        <f t="shared" si="0"/>
        <v>0</v>
      </c>
    </row>
    <row r="17" spans="1:6" ht="20.25" customHeight="1" x14ac:dyDescent="0.25">
      <c r="A17" s="30">
        <v>10</v>
      </c>
      <c r="B17" s="29" t="s">
        <v>50</v>
      </c>
      <c r="C17" s="31">
        <v>11000</v>
      </c>
      <c r="D17" s="11" t="s">
        <v>8</v>
      </c>
      <c r="E17" s="22"/>
      <c r="F17" s="36">
        <f t="shared" si="0"/>
        <v>0</v>
      </c>
    </row>
    <row r="18" spans="1:6" ht="21.75" customHeight="1" x14ac:dyDescent="0.25">
      <c r="A18" s="30">
        <v>11</v>
      </c>
      <c r="B18" s="29" t="s">
        <v>25</v>
      </c>
      <c r="C18" s="32">
        <v>200</v>
      </c>
      <c r="D18" s="11" t="s">
        <v>8</v>
      </c>
      <c r="E18" s="22"/>
      <c r="F18" s="36">
        <f t="shared" si="0"/>
        <v>0</v>
      </c>
    </row>
    <row r="19" spans="1:6" ht="17.25" customHeight="1" x14ac:dyDescent="0.25">
      <c r="A19" s="30">
        <v>12</v>
      </c>
      <c r="B19" s="29" t="s">
        <v>24</v>
      </c>
      <c r="C19" s="31">
        <v>40</v>
      </c>
      <c r="D19" s="11" t="s">
        <v>8</v>
      </c>
      <c r="E19" s="22"/>
      <c r="F19" s="36">
        <f t="shared" si="0"/>
        <v>0</v>
      </c>
    </row>
    <row r="20" spans="1:6" ht="20.25" customHeight="1" x14ac:dyDescent="0.25">
      <c r="A20" s="30">
        <v>13</v>
      </c>
      <c r="B20" s="29" t="s">
        <v>13</v>
      </c>
      <c r="C20" s="31">
        <v>220</v>
      </c>
      <c r="D20" s="11" t="s">
        <v>8</v>
      </c>
      <c r="E20" s="22"/>
      <c r="F20" s="36">
        <f t="shared" si="0"/>
        <v>0</v>
      </c>
    </row>
    <row r="21" spans="1:6" ht="18.75" customHeight="1" x14ac:dyDescent="0.25">
      <c r="A21" s="30">
        <v>14</v>
      </c>
      <c r="B21" s="29" t="s">
        <v>12</v>
      </c>
      <c r="C21" s="31">
        <v>550</v>
      </c>
      <c r="D21" s="11" t="s">
        <v>8</v>
      </c>
      <c r="E21" s="22"/>
      <c r="F21" s="36">
        <f t="shared" si="0"/>
        <v>0</v>
      </c>
    </row>
    <row r="22" spans="1:6" ht="22.5" customHeight="1" x14ac:dyDescent="0.25">
      <c r="A22" s="30">
        <v>15</v>
      </c>
      <c r="B22" s="29" t="s">
        <v>23</v>
      </c>
      <c r="C22" s="31">
        <v>2150</v>
      </c>
      <c r="D22" s="11" t="s">
        <v>8</v>
      </c>
      <c r="E22" s="22"/>
      <c r="F22" s="36">
        <f t="shared" si="0"/>
        <v>0</v>
      </c>
    </row>
    <row r="23" spans="1:6" ht="30.75" customHeight="1" x14ac:dyDescent="0.25">
      <c r="A23" s="30">
        <v>16</v>
      </c>
      <c r="B23" s="29" t="s">
        <v>14</v>
      </c>
      <c r="C23" s="31">
        <v>24000</v>
      </c>
      <c r="D23" s="11" t="s">
        <v>8</v>
      </c>
      <c r="E23" s="22"/>
      <c r="F23" s="36">
        <f t="shared" si="0"/>
        <v>0</v>
      </c>
    </row>
    <row r="24" spans="1:6" ht="30.75" customHeight="1" x14ac:dyDescent="0.25">
      <c r="A24" s="30">
        <v>17</v>
      </c>
      <c r="B24" s="29" t="s">
        <v>51</v>
      </c>
      <c r="C24" s="31">
        <v>550</v>
      </c>
      <c r="D24" s="11" t="s">
        <v>8</v>
      </c>
      <c r="E24" s="22"/>
      <c r="F24" s="36">
        <f t="shared" si="0"/>
        <v>0</v>
      </c>
    </row>
    <row r="25" spans="1:6" ht="30.75" customHeight="1" x14ac:dyDescent="0.25">
      <c r="A25" s="30">
        <v>18</v>
      </c>
      <c r="B25" s="29" t="s">
        <v>57</v>
      </c>
      <c r="C25" s="31">
        <v>1000</v>
      </c>
      <c r="D25" s="11" t="s">
        <v>8</v>
      </c>
      <c r="E25" s="22"/>
      <c r="F25" s="36">
        <f t="shared" si="0"/>
        <v>0</v>
      </c>
    </row>
    <row r="26" spans="1:6" ht="21" customHeight="1" x14ac:dyDescent="0.25">
      <c r="A26" s="30">
        <v>19</v>
      </c>
      <c r="B26" s="29" t="s">
        <v>15</v>
      </c>
      <c r="C26" s="31">
        <v>843</v>
      </c>
      <c r="D26" s="11" t="s">
        <v>8</v>
      </c>
      <c r="E26" s="22"/>
      <c r="F26" s="36">
        <f t="shared" si="0"/>
        <v>0</v>
      </c>
    </row>
    <row r="27" spans="1:6" ht="30.75" customHeight="1" x14ac:dyDescent="0.25">
      <c r="A27" s="30">
        <v>20</v>
      </c>
      <c r="B27" s="29" t="s">
        <v>52</v>
      </c>
      <c r="C27" s="31">
        <v>380</v>
      </c>
      <c r="D27" s="11" t="s">
        <v>8</v>
      </c>
      <c r="E27" s="22"/>
      <c r="F27" s="36">
        <f t="shared" si="0"/>
        <v>0</v>
      </c>
    </row>
    <row r="28" spans="1:6" ht="33" customHeight="1" x14ac:dyDescent="0.25">
      <c r="A28" s="30">
        <v>21</v>
      </c>
      <c r="B28" s="29" t="s">
        <v>16</v>
      </c>
      <c r="C28" s="31">
        <v>4100</v>
      </c>
      <c r="D28" s="11" t="s">
        <v>8</v>
      </c>
      <c r="E28" s="22"/>
      <c r="F28" s="36">
        <f t="shared" si="0"/>
        <v>0</v>
      </c>
    </row>
    <row r="29" spans="1:6" ht="33" customHeight="1" x14ac:dyDescent="0.25">
      <c r="A29" s="30">
        <v>22</v>
      </c>
      <c r="B29" s="29" t="s">
        <v>17</v>
      </c>
      <c r="C29" s="32">
        <v>2900</v>
      </c>
      <c r="D29" s="11" t="s">
        <v>8</v>
      </c>
      <c r="E29" s="22"/>
      <c r="F29" s="36">
        <f t="shared" si="0"/>
        <v>0</v>
      </c>
    </row>
    <row r="30" spans="1:6" ht="30.75" customHeight="1" x14ac:dyDescent="0.25">
      <c r="A30" s="30">
        <v>23</v>
      </c>
      <c r="B30" s="29" t="s">
        <v>18</v>
      </c>
      <c r="C30" s="31">
        <v>5000</v>
      </c>
      <c r="D30" s="11" t="s">
        <v>8</v>
      </c>
      <c r="E30" s="22"/>
      <c r="F30" s="36">
        <f t="shared" si="0"/>
        <v>0</v>
      </c>
    </row>
    <row r="31" spans="1:6" ht="32.25" customHeight="1" x14ac:dyDescent="0.25">
      <c r="A31" s="30">
        <v>24</v>
      </c>
      <c r="B31" s="29" t="s">
        <v>19</v>
      </c>
      <c r="C31" s="31">
        <v>23000</v>
      </c>
      <c r="D31" s="11" t="s">
        <v>8</v>
      </c>
      <c r="E31" s="22"/>
      <c r="F31" s="36">
        <f t="shared" si="0"/>
        <v>0</v>
      </c>
    </row>
    <row r="32" spans="1:6" ht="21.75" customHeight="1" x14ac:dyDescent="0.25">
      <c r="A32" s="30">
        <v>25</v>
      </c>
      <c r="B32" s="29" t="s">
        <v>20</v>
      </c>
      <c r="C32" s="31">
        <v>1700</v>
      </c>
      <c r="D32" s="11" t="s">
        <v>8</v>
      </c>
      <c r="E32" s="22"/>
      <c r="F32" s="36">
        <f t="shared" si="0"/>
        <v>0</v>
      </c>
    </row>
    <row r="33" spans="1:6" ht="21.75" customHeight="1" x14ac:dyDescent="0.25">
      <c r="A33" s="30">
        <v>26</v>
      </c>
      <c r="B33" s="35" t="s">
        <v>53</v>
      </c>
      <c r="C33" s="31">
        <v>1750</v>
      </c>
      <c r="D33" s="11" t="s">
        <v>8</v>
      </c>
      <c r="E33" s="22"/>
      <c r="F33" s="36">
        <f t="shared" si="0"/>
        <v>0</v>
      </c>
    </row>
    <row r="34" spans="1:6" ht="20.25" customHeight="1" x14ac:dyDescent="0.25">
      <c r="A34" s="30">
        <v>27</v>
      </c>
      <c r="B34" s="35" t="s">
        <v>54</v>
      </c>
      <c r="C34" s="31">
        <v>2200</v>
      </c>
      <c r="D34" s="11" t="s">
        <v>8</v>
      </c>
      <c r="E34" s="22"/>
      <c r="F34" s="36">
        <f t="shared" si="0"/>
        <v>0</v>
      </c>
    </row>
    <row r="35" spans="1:6" ht="20.25" customHeight="1" x14ac:dyDescent="0.25">
      <c r="A35" s="30">
        <v>28</v>
      </c>
      <c r="B35" s="29" t="s">
        <v>55</v>
      </c>
      <c r="C35" s="32">
        <v>2800</v>
      </c>
      <c r="D35" s="11" t="s">
        <v>8</v>
      </c>
      <c r="E35" s="22"/>
      <c r="F35" s="36">
        <f t="shared" si="0"/>
        <v>0</v>
      </c>
    </row>
    <row r="36" spans="1:6" ht="20.25" customHeight="1" x14ac:dyDescent="0.25">
      <c r="A36" s="30">
        <v>29</v>
      </c>
      <c r="B36" s="29" t="s">
        <v>21</v>
      </c>
      <c r="C36" s="32">
        <v>33000</v>
      </c>
      <c r="D36" s="11" t="s">
        <v>8</v>
      </c>
      <c r="E36" s="22"/>
      <c r="F36" s="36">
        <f t="shared" si="0"/>
        <v>0</v>
      </c>
    </row>
    <row r="37" spans="1:6" ht="20.25" customHeight="1" x14ac:dyDescent="0.25">
      <c r="A37" s="30">
        <v>30</v>
      </c>
      <c r="B37" s="34" t="s">
        <v>47</v>
      </c>
      <c r="C37" s="32">
        <v>100</v>
      </c>
      <c r="D37" s="11" t="s">
        <v>8</v>
      </c>
      <c r="E37" s="22"/>
      <c r="F37" s="36">
        <f t="shared" si="0"/>
        <v>0</v>
      </c>
    </row>
    <row r="38" spans="1:6" x14ac:dyDescent="0.25">
      <c r="A38" s="12" t="s">
        <v>26</v>
      </c>
      <c r="B38" s="12"/>
      <c r="C38" s="12"/>
      <c r="D38" s="12"/>
      <c r="E38" s="12"/>
      <c r="F38" s="21">
        <f>SUM(F10:F36)</f>
        <v>0</v>
      </c>
    </row>
    <row r="39" spans="1:6" x14ac:dyDescent="0.25">
      <c r="A39" s="5"/>
      <c r="B39" s="6"/>
      <c r="C39" s="7"/>
    </row>
    <row r="40" spans="1:6" ht="40.5" customHeight="1" x14ac:dyDescent="0.25">
      <c r="A40" s="9" t="s">
        <v>27</v>
      </c>
      <c r="B40" s="9" t="s">
        <v>28</v>
      </c>
      <c r="C40" s="24" t="s">
        <v>29</v>
      </c>
      <c r="D40" s="24"/>
      <c r="E40" s="24" t="s">
        <v>30</v>
      </c>
      <c r="F40" s="24"/>
    </row>
    <row r="41" spans="1:6" ht="29.25" customHeight="1" x14ac:dyDescent="0.25">
      <c r="A41" s="13">
        <v>1</v>
      </c>
      <c r="B41" s="23" t="s">
        <v>31</v>
      </c>
      <c r="C41" s="24" t="s">
        <v>32</v>
      </c>
      <c r="D41" s="24"/>
      <c r="E41" s="20"/>
      <c r="F41" s="20"/>
    </row>
    <row r="42" spans="1:6" ht="27.75" customHeight="1" x14ac:dyDescent="0.25">
      <c r="A42" s="13">
        <v>2</v>
      </c>
      <c r="B42" s="23" t="s">
        <v>33</v>
      </c>
      <c r="C42" s="24" t="s">
        <v>34</v>
      </c>
      <c r="D42" s="24"/>
      <c r="E42" s="20"/>
      <c r="F42" s="20"/>
    </row>
    <row r="43" spans="1:6" ht="27" customHeight="1" x14ac:dyDescent="0.25">
      <c r="A43" s="13">
        <v>3</v>
      </c>
      <c r="B43" s="23" t="s">
        <v>35</v>
      </c>
      <c r="C43" s="24" t="s">
        <v>32</v>
      </c>
      <c r="D43" s="24"/>
      <c r="E43" s="20"/>
      <c r="F43" s="20"/>
    </row>
    <row r="44" spans="1:6" ht="25.5" customHeight="1" x14ac:dyDescent="0.25">
      <c r="A44" s="13">
        <v>4</v>
      </c>
      <c r="B44" s="23" t="s">
        <v>36</v>
      </c>
      <c r="C44" s="24" t="s">
        <v>34</v>
      </c>
      <c r="D44" s="24"/>
      <c r="E44" s="20"/>
      <c r="F44" s="20"/>
    </row>
    <row r="45" spans="1:6" x14ac:dyDescent="0.25">
      <c r="A45" s="14"/>
      <c r="B45" s="6"/>
      <c r="C45" s="7"/>
    </row>
    <row r="46" spans="1:6" x14ac:dyDescent="0.25">
      <c r="A46" s="15" t="s">
        <v>37</v>
      </c>
      <c r="B46" s="16"/>
      <c r="C46" s="17"/>
    </row>
    <row r="47" spans="1:6" x14ac:dyDescent="0.25">
      <c r="A47" s="18" t="s">
        <v>38</v>
      </c>
      <c r="B47" s="6"/>
      <c r="C47" s="7"/>
    </row>
    <row r="48" spans="1:6" x14ac:dyDescent="0.25">
      <c r="A48" s="18" t="s">
        <v>39</v>
      </c>
      <c r="B48" s="6"/>
      <c r="C48" s="7"/>
    </row>
    <row r="49" spans="1:6" x14ac:dyDescent="0.25">
      <c r="A49" s="18"/>
      <c r="B49" s="6"/>
      <c r="C49" s="7"/>
    </row>
    <row r="50" spans="1:6" x14ac:dyDescent="0.25">
      <c r="A50" s="18"/>
      <c r="B50" s="6"/>
      <c r="C50" s="7"/>
    </row>
    <row r="51" spans="1:6" x14ac:dyDescent="0.25">
      <c r="A51" s="18" t="s">
        <v>40</v>
      </c>
      <c r="B51" s="6"/>
      <c r="C51" s="7"/>
    </row>
    <row r="52" spans="1:6" x14ac:dyDescent="0.25">
      <c r="A52" s="18" t="s">
        <v>41</v>
      </c>
      <c r="B52" s="6"/>
      <c r="C52" s="7"/>
    </row>
    <row r="53" spans="1:6" x14ac:dyDescent="0.25">
      <c r="A53" s="18" t="s">
        <v>42</v>
      </c>
      <c r="B53" s="6"/>
      <c r="C53" s="7"/>
    </row>
    <row r="54" spans="1:6" x14ac:dyDescent="0.25">
      <c r="A54" s="14"/>
      <c r="B54" s="6"/>
      <c r="C54" s="7"/>
    </row>
    <row r="55" spans="1:6" ht="43.5" customHeight="1" x14ac:dyDescent="0.25">
      <c r="A55" s="26" t="s">
        <v>45</v>
      </c>
      <c r="B55" s="26"/>
      <c r="C55" s="26"/>
      <c r="D55" s="26"/>
      <c r="E55" s="26"/>
      <c r="F55" s="26"/>
    </row>
    <row r="56" spans="1:6" x14ac:dyDescent="0.25">
      <c r="A56" s="18" t="s">
        <v>43</v>
      </c>
      <c r="B56" s="6"/>
      <c r="C56" s="7"/>
    </row>
    <row r="57" spans="1:6" x14ac:dyDescent="0.25">
      <c r="A57" s="19"/>
      <c r="B57" s="6"/>
      <c r="C57" s="7"/>
    </row>
    <row r="58" spans="1:6" x14ac:dyDescent="0.25">
      <c r="A58" s="25"/>
      <c r="B58" s="3" t="s">
        <v>44</v>
      </c>
      <c r="C58" s="4"/>
      <c r="D58" s="2"/>
      <c r="E58" s="2"/>
      <c r="F58" s="2"/>
    </row>
    <row r="64" spans="1:6" x14ac:dyDescent="0.25">
      <c r="B64" s="27"/>
    </row>
    <row r="65" spans="2:2" x14ac:dyDescent="0.25">
      <c r="B65" s="27"/>
    </row>
    <row r="66" spans="2:2" x14ac:dyDescent="0.25">
      <c r="B66" s="27"/>
    </row>
    <row r="67" spans="2:2" x14ac:dyDescent="0.25">
      <c r="B67" s="27"/>
    </row>
    <row r="68" spans="2:2" x14ac:dyDescent="0.25">
      <c r="B68" s="27"/>
    </row>
    <row r="69" spans="2:2" x14ac:dyDescent="0.25">
      <c r="B69" s="28"/>
    </row>
    <row r="70" spans="2:2" x14ac:dyDescent="0.25">
      <c r="B70" s="27"/>
    </row>
  </sheetData>
  <autoFilter ref="A7:F7"/>
  <sortState ref="B8:B38">
    <sortCondition ref="B8"/>
  </sortState>
  <mergeCells count="14">
    <mergeCell ref="A55:F55"/>
    <mergeCell ref="C42:D42"/>
    <mergeCell ref="E42:F42"/>
    <mergeCell ref="C43:D43"/>
    <mergeCell ref="E43:F43"/>
    <mergeCell ref="C44:D44"/>
    <mergeCell ref="E44:F44"/>
    <mergeCell ref="A1:F1"/>
    <mergeCell ref="A5:F5"/>
    <mergeCell ref="A38:E38"/>
    <mergeCell ref="C40:D40"/>
    <mergeCell ref="E40:F40"/>
    <mergeCell ref="C41:D41"/>
    <mergeCell ref="E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Хасанова Марина</dc:creator>
  <cp:lastModifiedBy>Хасанова Марина</cp:lastModifiedBy>
  <dcterms:created xsi:type="dcterms:W3CDTF">2022-08-04T10:39:35Z</dcterms:created>
  <dcterms:modified xsi:type="dcterms:W3CDTF">2022-08-04T12:35:20Z</dcterms:modified>
</cp:coreProperties>
</file>